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0490" windowHeight="7485" tabRatio="912" activeTab="0"/>
  </bookViews>
  <sheets>
    <sheet name="Střednědobý výhled rozpočtu" sheetId="1" r:id="rId1"/>
  </sheets>
  <externalReferences>
    <externalReference r:id="rId4"/>
  </externalReferences>
  <definedNames>
    <definedName name="_xlnm.Print_Area" localSheetId="0">'Střednědobý výhled rozpočtu'!$A$1:$H$37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 localSheetId="0">'[1]plneni_ukazatelu (13)'!#REF!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fullCalcOnLoad="1"/>
</workbook>
</file>

<file path=xl/sharedStrings.xml><?xml version="1.0" encoding="utf-8"?>
<sst xmlns="http://schemas.openxmlformats.org/spreadsheetml/2006/main" count="39" uniqueCount="36">
  <si>
    <t>z toho:</t>
  </si>
  <si>
    <r>
      <t xml:space="preserve">   </t>
    </r>
    <r>
      <rPr>
        <i/>
        <sz val="10"/>
        <rFont val="Times New Roman CE"/>
        <family val="1"/>
      </rPr>
      <t>z toho:</t>
    </r>
    <r>
      <rPr>
        <sz val="10"/>
        <rFont val="Times New Roman CE"/>
        <family val="1"/>
      </rPr>
      <t xml:space="preserve"> Náklady na platy</t>
    </r>
  </si>
  <si>
    <t>HLAVNÍ ČINNOST</t>
  </si>
  <si>
    <t>DOPLŇKOVÁ ČINNOST</t>
  </si>
  <si>
    <t>Podpis ředitele:</t>
  </si>
  <si>
    <t>Střednědobý výhled rozpočtu</t>
  </si>
  <si>
    <t>Položka rozpočtu</t>
  </si>
  <si>
    <t>Spotřeba materiálu (účet 501)</t>
  </si>
  <si>
    <t>Spotřeba energie</t>
  </si>
  <si>
    <t>Opravy a udržování (účet 511)</t>
  </si>
  <si>
    <t>Služby (účet 518)</t>
  </si>
  <si>
    <t>Mzdové náklady (účet 521)</t>
  </si>
  <si>
    <t>Sociální pojištění a sociální náklady  (účty 524-528)</t>
  </si>
  <si>
    <t xml:space="preserve">Ostatní náklady </t>
  </si>
  <si>
    <t>Výsledek hospodaření</t>
  </si>
  <si>
    <t>Výnosy z vlastních výkonů a zboží (účty účt. skupiny 60)</t>
  </si>
  <si>
    <t>Ostatní výnosy (účty účt. skupiny 64)</t>
  </si>
  <si>
    <t>Finanční výnosy (účty účt. skupiny 66)</t>
  </si>
  <si>
    <t>Výnosy z transferů (účet 672)</t>
  </si>
  <si>
    <t>Výnosy celkem (účt. třída 6)</t>
  </si>
  <si>
    <t>Náklady celkem (účt. třída 5)</t>
  </si>
  <si>
    <t>Daň z příjmů (účty účt. skupiny 59)</t>
  </si>
  <si>
    <t>Odpisy dlouhodobého majetku (účet 551)</t>
  </si>
  <si>
    <r>
      <t xml:space="preserve">   </t>
    </r>
    <r>
      <rPr>
        <i/>
        <sz val="10"/>
        <rFont val="Times New Roman CE"/>
        <family val="1"/>
      </rPr>
      <t>z toho:</t>
    </r>
  </si>
  <si>
    <t xml:space="preserve">               Příspěvek a dotace od zřizovatele</t>
  </si>
  <si>
    <t xml:space="preserve">               Příspěvek a dotace ze státního rozpočtu</t>
  </si>
  <si>
    <t xml:space="preserve">               Příspěvek a dotace od ostatních subjektů</t>
  </si>
  <si>
    <t>Návrh střednědobého výhledu rozpočtu příspěvkové organizace na období 2020 - 2021</t>
  </si>
  <si>
    <t>Výchozí rok
2019*)</t>
  </si>
  <si>
    <t>*) Údaje souhlasí s předloženým návrhem rozpočtu příspěvkové organizace na rok 2019.</t>
  </si>
  <si>
    <t>Příspěvková organizace:  MŠ POHÁDKA, Brno, Bratří Pelíšků 7, p.o.</t>
  </si>
  <si>
    <t>Zpracoval dne:  20.11.2018</t>
  </si>
  <si>
    <t>V Brně dne: 20.11.2018</t>
  </si>
  <si>
    <t>Jméno:   Marie Ganzwohlová</t>
  </si>
  <si>
    <t>Podpis:  Marie Ganzwohlová</t>
  </si>
  <si>
    <t>Jméno ředitele:  Mgr. Nina Menčíková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</si>
</sst>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_ ;[Red]\-#,##0\ "/>
    <numFmt numFmtId="181" formatCode="dd/mm/yy"/>
    <numFmt numFmtId="182" formatCode="#,##0.000"/>
    <numFmt numFmtId="183" formatCode="0_)"/>
    <numFmt numFmtId="184" formatCode="#,##0_);\(#,##0\)"/>
    <numFmt numFmtId="185" formatCode="#,##0.00&quot;Kč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7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i/>
      <sz val="10"/>
      <name val="Times New Roman CE"/>
      <family val="1"/>
    </font>
    <font>
      <sz val="12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37" fillId="21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47" applyFont="1">
      <alignment/>
      <protection/>
    </xf>
    <xf numFmtId="0" fontId="2" fillId="0" borderId="0" xfId="47" applyFont="1" applyBorder="1">
      <alignment/>
      <protection/>
    </xf>
    <xf numFmtId="0" fontId="2" fillId="0" borderId="0" xfId="47" applyFont="1" applyFill="1" applyBorder="1">
      <alignment/>
      <protection/>
    </xf>
    <xf numFmtId="0" fontId="1" fillId="0" borderId="0" xfId="47" applyFont="1" applyBorder="1" applyAlignment="1">
      <alignment horizontal="center"/>
      <protection/>
    </xf>
    <xf numFmtId="0" fontId="0" fillId="0" borderId="0" xfId="0" applyFont="1" applyAlignment="1">
      <alignment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5" fillId="0" borderId="0" xfId="47" applyFont="1" applyBorder="1" applyAlignment="1">
      <alignment horizontal="center"/>
      <protection/>
    </xf>
    <xf numFmtId="0" fontId="3" fillId="0" borderId="0" xfId="0" applyFont="1" applyAlignment="1" applyProtection="1">
      <alignment/>
      <protection locked="0"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/>
    </xf>
    <xf numFmtId="0" fontId="1" fillId="0" borderId="12" xfId="4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" fillId="0" borderId="13" xfId="4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/>
    </xf>
    <xf numFmtId="3" fontId="2" fillId="0" borderId="15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3" fontId="2" fillId="0" borderId="16" xfId="0" applyNumberFormat="1" applyFont="1" applyBorder="1" applyAlignment="1" applyProtection="1">
      <alignment vertical="center"/>
      <protection/>
    </xf>
    <xf numFmtId="3" fontId="2" fillId="0" borderId="17" xfId="0" applyNumberFormat="1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21" xfId="47" applyFont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1" fillId="0" borderId="23" xfId="47" applyFont="1" applyBorder="1" applyAlignment="1">
      <alignment horizontal="center" vertical="center" wrapText="1"/>
      <protection/>
    </xf>
    <xf numFmtId="0" fontId="1" fillId="0" borderId="24" xfId="47" applyFont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" fillId="0" borderId="19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 vertical="center" wrapText="1"/>
      <protection/>
    </xf>
    <xf numFmtId="0" fontId="1" fillId="0" borderId="26" xfId="47" applyFont="1" applyBorder="1" applyAlignment="1">
      <alignment horizontal="center" vertical="center"/>
      <protection/>
    </xf>
    <xf numFmtId="0" fontId="1" fillId="0" borderId="27" xfId="47" applyFont="1" applyBorder="1" applyAlignment="1">
      <alignment horizontal="center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jmk_tabulk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rmes\UsersDisk$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showZeros="0" tabSelected="1" zoomScalePageLayoutView="0" workbookViewId="0" topLeftCell="A4">
      <selection activeCell="E37" sqref="E37:G37"/>
    </sheetView>
  </sheetViews>
  <sheetFormatPr defaultColWidth="9.00390625" defaultRowHeight="12.75"/>
  <cols>
    <col min="1" max="1" width="3.375" style="2" customWidth="1"/>
    <col min="2" max="2" width="56.625" style="2" customWidth="1"/>
    <col min="3" max="8" width="20.125" style="2" customWidth="1"/>
    <col min="9" max="16384" width="9.125" style="2" customWidth="1"/>
  </cols>
  <sheetData>
    <row r="1" spans="2:8" ht="21" customHeight="1">
      <c r="B1" s="46" t="s">
        <v>27</v>
      </c>
      <c r="C1" s="46"/>
      <c r="D1" s="46"/>
      <c r="E1" s="46"/>
      <c r="F1" s="46"/>
      <c r="G1" s="46"/>
      <c r="H1" s="46"/>
    </row>
    <row r="2" spans="2:5" ht="14.25" customHeight="1">
      <c r="B2" s="10"/>
      <c r="C2" s="10"/>
      <c r="D2" s="10"/>
      <c r="E2" s="10"/>
    </row>
    <row r="3" spans="2:5" s="6" customFormat="1" ht="15.75" customHeight="1">
      <c r="B3" s="11" t="s">
        <v>30</v>
      </c>
      <c r="C3" s="11"/>
      <c r="D3" s="1"/>
      <c r="E3" s="1"/>
    </row>
    <row r="4" spans="2:5" ht="14.25" customHeight="1" thickBot="1">
      <c r="B4" s="5"/>
      <c r="C4" s="5"/>
      <c r="D4" s="5"/>
      <c r="E4" s="5"/>
    </row>
    <row r="5" spans="2:8" ht="30" customHeight="1" thickBot="1">
      <c r="B5" s="43" t="s">
        <v>6</v>
      </c>
      <c r="C5" s="41" t="s">
        <v>2</v>
      </c>
      <c r="D5" s="42"/>
      <c r="E5" s="42"/>
      <c r="F5" s="41" t="s">
        <v>3</v>
      </c>
      <c r="G5" s="42"/>
      <c r="H5" s="50"/>
    </row>
    <row r="6" spans="2:8" ht="30" customHeight="1" thickBot="1">
      <c r="B6" s="44"/>
      <c r="C6" s="47" t="s">
        <v>28</v>
      </c>
      <c r="D6" s="38" t="s">
        <v>5</v>
      </c>
      <c r="E6" s="49"/>
      <c r="F6" s="47" t="s">
        <v>28</v>
      </c>
      <c r="G6" s="38" t="s">
        <v>5</v>
      </c>
      <c r="H6" s="39"/>
    </row>
    <row r="7" spans="2:8" ht="30" customHeight="1" thickBot="1">
      <c r="B7" s="45"/>
      <c r="C7" s="48"/>
      <c r="D7" s="19">
        <v>2020</v>
      </c>
      <c r="E7" s="19">
        <v>2021</v>
      </c>
      <c r="F7" s="48"/>
      <c r="G7" s="19">
        <v>2020</v>
      </c>
      <c r="H7" s="15">
        <v>2021</v>
      </c>
    </row>
    <row r="8" spans="2:8" ht="19.5" customHeight="1" thickBot="1">
      <c r="B8" s="24" t="s">
        <v>19</v>
      </c>
      <c r="C8" s="24">
        <f aca="true" t="shared" si="0" ref="C8:H8">SUM(C10:C13)</f>
        <v>13585000</v>
      </c>
      <c r="D8" s="24">
        <f t="shared" si="0"/>
        <v>13755000</v>
      </c>
      <c r="E8" s="24">
        <f t="shared" si="0"/>
        <v>13905000</v>
      </c>
      <c r="F8" s="24">
        <f t="shared" si="0"/>
        <v>0</v>
      </c>
      <c r="G8" s="24">
        <f t="shared" si="0"/>
        <v>0</v>
      </c>
      <c r="H8" s="36">
        <f t="shared" si="0"/>
        <v>0</v>
      </c>
    </row>
    <row r="9" spans="2:8" ht="19.5" customHeight="1">
      <c r="B9" s="23" t="s">
        <v>0</v>
      </c>
      <c r="C9" s="23"/>
      <c r="D9" s="28"/>
      <c r="E9" s="28"/>
      <c r="F9" s="23"/>
      <c r="G9" s="28"/>
      <c r="H9" s="29"/>
    </row>
    <row r="10" spans="2:8" ht="19.5" customHeight="1">
      <c r="B10" s="16" t="s">
        <v>15</v>
      </c>
      <c r="C10" s="16">
        <v>700000</v>
      </c>
      <c r="D10" s="8">
        <v>700000</v>
      </c>
      <c r="E10" s="8">
        <v>700000</v>
      </c>
      <c r="F10" s="16"/>
      <c r="G10" s="8"/>
      <c r="H10" s="13"/>
    </row>
    <row r="11" spans="2:8" ht="19.5" customHeight="1">
      <c r="B11" s="16" t="s">
        <v>16</v>
      </c>
      <c r="C11" s="16">
        <v>5000</v>
      </c>
      <c r="D11" s="8">
        <v>5000</v>
      </c>
      <c r="E11" s="8">
        <v>5000</v>
      </c>
      <c r="F11" s="16"/>
      <c r="G11" s="8"/>
      <c r="H11" s="13"/>
    </row>
    <row r="12" spans="2:8" ht="19.5" customHeight="1">
      <c r="B12" s="16" t="s">
        <v>17</v>
      </c>
      <c r="C12" s="16">
        <v>0</v>
      </c>
      <c r="D12" s="7"/>
      <c r="E12" s="7"/>
      <c r="F12" s="16"/>
      <c r="G12" s="7"/>
      <c r="H12" s="12"/>
    </row>
    <row r="13" spans="2:8" ht="19.5" customHeight="1">
      <c r="B13" s="34" t="s">
        <v>18</v>
      </c>
      <c r="C13" s="34">
        <f aca="true" t="shared" si="1" ref="C13:H13">SUM(C15:C17)</f>
        <v>12880000</v>
      </c>
      <c r="D13" s="34">
        <f t="shared" si="1"/>
        <v>13050000</v>
      </c>
      <c r="E13" s="34">
        <f t="shared" si="1"/>
        <v>13200000</v>
      </c>
      <c r="F13" s="34">
        <f t="shared" si="1"/>
        <v>0</v>
      </c>
      <c r="G13" s="34">
        <f t="shared" si="1"/>
        <v>0</v>
      </c>
      <c r="H13" s="35">
        <f t="shared" si="1"/>
        <v>0</v>
      </c>
    </row>
    <row r="14" spans="2:8" ht="19.5" customHeight="1">
      <c r="B14" s="17" t="s">
        <v>23</v>
      </c>
      <c r="C14" s="16"/>
      <c r="D14" s="9"/>
      <c r="E14" s="9"/>
      <c r="F14" s="16"/>
      <c r="G14" s="9"/>
      <c r="H14" s="14"/>
    </row>
    <row r="15" spans="2:8" ht="19.5" customHeight="1">
      <c r="B15" s="16" t="s">
        <v>24</v>
      </c>
      <c r="C15" s="16">
        <v>1800000</v>
      </c>
      <c r="D15" s="8">
        <v>1850000</v>
      </c>
      <c r="E15" s="8">
        <v>1900000</v>
      </c>
      <c r="F15" s="16"/>
      <c r="G15" s="8"/>
      <c r="H15" s="13"/>
    </row>
    <row r="16" spans="2:8" ht="19.5" customHeight="1">
      <c r="B16" s="16" t="s">
        <v>25</v>
      </c>
      <c r="C16" s="16">
        <v>11000000</v>
      </c>
      <c r="D16" s="8">
        <v>11200000</v>
      </c>
      <c r="E16" s="8">
        <v>11300000</v>
      </c>
      <c r="F16" s="16"/>
      <c r="G16" s="8"/>
      <c r="H16" s="13"/>
    </row>
    <row r="17" spans="2:8" ht="19.5" customHeight="1">
      <c r="B17" s="16" t="s">
        <v>26</v>
      </c>
      <c r="C17" s="16">
        <v>80000</v>
      </c>
      <c r="D17" s="8"/>
      <c r="E17" s="8"/>
      <c r="F17" s="16"/>
      <c r="G17" s="8"/>
      <c r="H17" s="13"/>
    </row>
    <row r="18" spans="2:8" ht="19.5" customHeight="1" thickBot="1">
      <c r="B18" s="33"/>
      <c r="C18" s="30"/>
      <c r="D18" s="31"/>
      <c r="E18" s="31"/>
      <c r="F18" s="30"/>
      <c r="G18" s="31"/>
      <c r="H18" s="32"/>
    </row>
    <row r="19" spans="2:8" ht="19.5" customHeight="1" thickBot="1">
      <c r="B19" s="24" t="s">
        <v>20</v>
      </c>
      <c r="C19" s="24">
        <f aca="true" t="shared" si="2" ref="C19:H19">SUM(C21:C25,C27,C28,C29,C30)</f>
        <v>13585000</v>
      </c>
      <c r="D19" s="24">
        <f t="shared" si="2"/>
        <v>13755000</v>
      </c>
      <c r="E19" s="24">
        <f t="shared" si="2"/>
        <v>13905000</v>
      </c>
      <c r="F19" s="24">
        <f t="shared" si="2"/>
        <v>0</v>
      </c>
      <c r="G19" s="24">
        <f t="shared" si="2"/>
        <v>0</v>
      </c>
      <c r="H19" s="36">
        <f t="shared" si="2"/>
        <v>0</v>
      </c>
    </row>
    <row r="20" spans="2:8" ht="19.5" customHeight="1">
      <c r="B20" s="23" t="s">
        <v>0</v>
      </c>
      <c r="C20" s="23"/>
      <c r="D20" s="28"/>
      <c r="E20" s="28"/>
      <c r="F20" s="23"/>
      <c r="G20" s="28"/>
      <c r="H20" s="29"/>
    </row>
    <row r="21" spans="2:8" ht="19.5" customHeight="1">
      <c r="B21" s="16" t="s">
        <v>7</v>
      </c>
      <c r="C21" s="16">
        <v>370000</v>
      </c>
      <c r="D21" s="8">
        <v>400000</v>
      </c>
      <c r="E21" s="8">
        <v>420000</v>
      </c>
      <c r="F21" s="16"/>
      <c r="G21" s="8"/>
      <c r="H21" s="13"/>
    </row>
    <row r="22" spans="2:8" ht="19.5" customHeight="1">
      <c r="B22" s="16" t="s">
        <v>8</v>
      </c>
      <c r="C22" s="16">
        <v>700000</v>
      </c>
      <c r="D22" s="8">
        <v>720000</v>
      </c>
      <c r="E22" s="8">
        <v>750000</v>
      </c>
      <c r="F22" s="16"/>
      <c r="G22" s="8"/>
      <c r="H22" s="13"/>
    </row>
    <row r="23" spans="2:8" ht="19.5" customHeight="1">
      <c r="B23" s="16" t="s">
        <v>9</v>
      </c>
      <c r="C23" s="16">
        <v>150000</v>
      </c>
      <c r="D23" s="8">
        <v>150000</v>
      </c>
      <c r="E23" s="8">
        <v>150000</v>
      </c>
      <c r="F23" s="16"/>
      <c r="G23" s="8"/>
      <c r="H23" s="13"/>
    </row>
    <row r="24" spans="2:8" ht="19.5" customHeight="1">
      <c r="B24" s="16" t="s">
        <v>10</v>
      </c>
      <c r="C24" s="16">
        <v>850000</v>
      </c>
      <c r="D24" s="8">
        <v>850000</v>
      </c>
      <c r="E24" s="8">
        <v>860000</v>
      </c>
      <c r="F24" s="16"/>
      <c r="G24" s="8"/>
      <c r="H24" s="13"/>
    </row>
    <row r="25" spans="2:8" ht="19.5" customHeight="1">
      <c r="B25" s="16" t="s">
        <v>11</v>
      </c>
      <c r="C25" s="16">
        <v>8000000</v>
      </c>
      <c r="D25" s="8">
        <v>8100000</v>
      </c>
      <c r="E25" s="8">
        <v>8130000</v>
      </c>
      <c r="F25" s="16"/>
      <c r="G25" s="8"/>
      <c r="H25" s="13"/>
    </row>
    <row r="26" spans="2:8" ht="19.5" customHeight="1">
      <c r="B26" s="17" t="s">
        <v>1</v>
      </c>
      <c r="C26" s="17">
        <v>7990000</v>
      </c>
      <c r="D26" s="8">
        <v>8080000</v>
      </c>
      <c r="E26" s="8">
        <v>8100000</v>
      </c>
      <c r="F26" s="17"/>
      <c r="G26" s="8"/>
      <c r="H26" s="13"/>
    </row>
    <row r="27" spans="2:8" ht="19.5" customHeight="1">
      <c r="B27" s="16" t="s">
        <v>12</v>
      </c>
      <c r="C27" s="16">
        <v>3000000</v>
      </c>
      <c r="D27" s="8">
        <v>3020000</v>
      </c>
      <c r="E27" s="8">
        <v>3080000</v>
      </c>
      <c r="F27" s="16"/>
      <c r="G27" s="8"/>
      <c r="H27" s="13"/>
    </row>
    <row r="28" spans="2:8" ht="19.5" customHeight="1">
      <c r="B28" s="16" t="s">
        <v>22</v>
      </c>
      <c r="C28" s="16">
        <v>15000</v>
      </c>
      <c r="D28" s="8">
        <v>15000</v>
      </c>
      <c r="E28" s="8">
        <v>15000</v>
      </c>
      <c r="F28" s="16"/>
      <c r="G28" s="8"/>
      <c r="H28" s="13"/>
    </row>
    <row r="29" spans="2:8" ht="19.5" customHeight="1">
      <c r="B29" s="16" t="s">
        <v>21</v>
      </c>
      <c r="C29" s="16"/>
      <c r="D29" s="8"/>
      <c r="E29" s="8"/>
      <c r="F29" s="16"/>
      <c r="G29" s="8"/>
      <c r="H29" s="13"/>
    </row>
    <row r="30" spans="2:8" ht="19.5" customHeight="1">
      <c r="B30" s="16" t="s">
        <v>13</v>
      </c>
      <c r="C30" s="16">
        <v>500000</v>
      </c>
      <c r="D30" s="8">
        <v>500000</v>
      </c>
      <c r="E30" s="8">
        <v>500000</v>
      </c>
      <c r="F30" s="16"/>
      <c r="G30" s="8"/>
      <c r="H30" s="13"/>
    </row>
    <row r="31" spans="2:8" ht="19.5" customHeight="1" thickBot="1">
      <c r="B31" s="33"/>
      <c r="C31" s="30"/>
      <c r="D31" s="31"/>
      <c r="E31" s="31"/>
      <c r="F31" s="30"/>
      <c r="G31" s="31"/>
      <c r="H31" s="32"/>
    </row>
    <row r="32" spans="2:8" ht="19.5" customHeight="1" thickBot="1">
      <c r="B32" s="25" t="s">
        <v>14</v>
      </c>
      <c r="C32" s="25">
        <f aca="true" t="shared" si="3" ref="C32:H32">C8-C19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37">
        <f t="shared" si="3"/>
        <v>0</v>
      </c>
    </row>
    <row r="33" spans="2:5" ht="15.75" customHeight="1">
      <c r="B33" s="20" t="s">
        <v>29</v>
      </c>
      <c r="C33" s="21"/>
      <c r="D33" s="22"/>
      <c r="E33" s="22"/>
    </row>
    <row r="34" spans="2:5" ht="12.75">
      <c r="B34" s="4"/>
      <c r="C34" s="4"/>
      <c r="D34" s="3"/>
      <c r="E34" s="3"/>
    </row>
    <row r="35" spans="2:8" s="18" customFormat="1" ht="22.5" customHeight="1">
      <c r="B35" s="26" t="s">
        <v>31</v>
      </c>
      <c r="C35" s="26"/>
      <c r="D35" s="26"/>
      <c r="E35" s="40" t="s">
        <v>32</v>
      </c>
      <c r="F35" s="40"/>
      <c r="G35" s="40"/>
      <c r="H35" s="27"/>
    </row>
    <row r="36" spans="2:8" s="18" customFormat="1" ht="22.5" customHeight="1">
      <c r="B36" s="26" t="s">
        <v>33</v>
      </c>
      <c r="C36" s="26"/>
      <c r="D36" s="26"/>
      <c r="E36" s="40" t="s">
        <v>35</v>
      </c>
      <c r="F36" s="40"/>
      <c r="G36" s="40"/>
      <c r="H36" s="27"/>
    </row>
    <row r="37" spans="2:8" s="18" customFormat="1" ht="22.5" customHeight="1">
      <c r="B37" s="26" t="s">
        <v>34</v>
      </c>
      <c r="C37" s="26"/>
      <c r="D37" s="26"/>
      <c r="E37" s="40" t="s">
        <v>4</v>
      </c>
      <c r="F37" s="40"/>
      <c r="G37" s="40"/>
      <c r="H37" s="27"/>
    </row>
    <row r="39" spans="2:3" ht="12.75">
      <c r="B39" s="1"/>
      <c r="C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3" spans="2:3" ht="12.75">
      <c r="B43" s="1"/>
      <c r="C43" s="1"/>
    </row>
    <row r="44" ht="11.25" customHeight="1"/>
  </sheetData>
  <sheetProtection/>
  <mergeCells count="11">
    <mergeCell ref="B1:H1"/>
    <mergeCell ref="C6:C7"/>
    <mergeCell ref="D6:E6"/>
    <mergeCell ref="F5:H5"/>
    <mergeCell ref="F6:F7"/>
    <mergeCell ref="G6:H6"/>
    <mergeCell ref="E35:G35"/>
    <mergeCell ref="E36:G36"/>
    <mergeCell ref="E37:G37"/>
    <mergeCell ref="C5:E5"/>
    <mergeCell ref="B5:B7"/>
  </mergeCells>
  <printOptions/>
  <pageMargins left="0.7874015748031497" right="0.7086614173228347" top="0.5118110236220472" bottom="0.5118110236220472" header="0.5118110236220472" footer="0.35433070866141736"/>
  <pageSetup horizontalDpi="600" verticalDpi="600" orientation="landscape" paperSize="9" scale="7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Nina</cp:lastModifiedBy>
  <cp:lastPrinted>2017-09-25T10:13:56Z</cp:lastPrinted>
  <dcterms:created xsi:type="dcterms:W3CDTF">2003-11-05T08:39:17Z</dcterms:created>
  <dcterms:modified xsi:type="dcterms:W3CDTF">2018-12-04T15:12:04Z</dcterms:modified>
  <cp:category/>
  <cp:version/>
  <cp:contentType/>
  <cp:contentStatus/>
</cp:coreProperties>
</file>